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0"/>
  </bookViews>
  <sheets>
    <sheet name="PETRÓLEO " sheetId="1" r:id="rId1"/>
  </sheets>
  <definedNames>
    <definedName name="_xlnm.Print_Area" localSheetId="0">'PETRÓLEO '!$B$4:$IS$88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<sst xmlns="http://schemas.openxmlformats.org/spreadsheetml/2006/main" count="378" uniqueCount="85">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</sst>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6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5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44" borderId="30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5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9"/>
          <c:w val="0.97675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'!$IF$1:$IR$1</c:f>
              <c:strCache/>
            </c:strRef>
          </c:cat>
          <c:val>
            <c:numRef>
              <c:f>'PETRÓLEO '!$IF$42:$IR$42</c:f>
              <c:numCache/>
            </c:numRef>
          </c:val>
          <c:shape val="cylinder"/>
        </c:ser>
        <c:shape val="cylinder"/>
        <c:axId val="56422655"/>
        <c:axId val="38041848"/>
      </c:bar3DChart>
      <c:dateAx>
        <c:axId val="56422655"/>
        <c:scaling>
          <c:orientation val="minMax"/>
          <c:max val="44136"/>
          <c:min val="4377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0418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041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075"/>
              <c:y val="-0.4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0.03025</cdr:y>
    </cdr:from>
    <cdr:to>
      <cdr:x>0.7055</cdr:x>
      <cdr:y>0.0975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790950" y="190500"/>
          <a:ext cx="45815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</cdr:x>
      <cdr:y>0.0055</cdr:y>
    </cdr:from>
    <cdr:to>
      <cdr:x>0.76025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667000" y="28575"/>
          <a:ext cx="6353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>
      <xdr:nvGraphicFramePr>
        <xdr:cNvPr id="2" name="1 Gráfico"/>
        <xdr:cNvGraphicFramePr/>
      </xdr:nvGraphicFramePr>
      <xdr:xfrm>
        <a:off x="2209800" y="8905875"/>
        <a:ext cx="118776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C1">
      <pane xSplit="212" ySplit="10" topLeftCell="HG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T7" sqref="IT7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7" width="16.140625" style="1" hidden="1" customWidth="1"/>
    <col min="238" max="238" width="0.13671875" style="1" hidden="1" customWidth="1"/>
    <col min="239" max="239" width="16.140625" style="1" hidden="1" customWidth="1"/>
    <col min="240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17.28125" style="1" customWidth="1"/>
    <col min="251" max="253" width="16.57421875" style="1" customWidth="1"/>
    <col min="25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22"/>
      <c r="HR4" s="22"/>
      <c r="HS4" s="22"/>
      <c r="HT4" s="22"/>
      <c r="HU4" s="22"/>
    </row>
    <row r="5" spans="1:252" ht="21" customHeight="1">
      <c r="A5" s="119" t="s">
        <v>80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</row>
    <row r="6" spans="1:252" ht="18" customHeight="1">
      <c r="A6" s="118" t="s">
        <v>84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</row>
    <row r="7" spans="1:252" ht="21">
      <c r="A7" s="117" t="s">
        <v>79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8"/>
      <c r="D9" s="99"/>
      <c r="E9" s="107">
        <v>1999</v>
      </c>
      <c r="F9" s="107"/>
      <c r="G9" s="107"/>
      <c r="H9" s="107"/>
      <c r="I9" s="107"/>
      <c r="J9" s="107"/>
      <c r="K9" s="107"/>
      <c r="L9" s="107"/>
      <c r="M9" s="59">
        <v>2000</v>
      </c>
      <c r="N9" s="108" t="s">
        <v>34</v>
      </c>
      <c r="O9" s="108"/>
      <c r="P9" s="108"/>
      <c r="Q9" s="108"/>
      <c r="R9" s="108"/>
      <c r="S9" s="108"/>
      <c r="T9" s="108"/>
      <c r="U9" s="60">
        <v>2001</v>
      </c>
      <c r="V9" s="61"/>
      <c r="W9" s="61"/>
      <c r="X9" s="61"/>
      <c r="Y9" s="61"/>
      <c r="Z9" s="61"/>
      <c r="AA9" s="61"/>
      <c r="AB9" s="96">
        <v>2001</v>
      </c>
      <c r="AC9" s="96"/>
      <c r="AD9" s="96"/>
      <c r="AE9" s="96"/>
      <c r="AF9" s="96"/>
      <c r="AG9" s="130">
        <v>2002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2"/>
      <c r="AS9" s="112">
        <v>2003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05">
        <v>2004</v>
      </c>
      <c r="BF9" s="106"/>
      <c r="BG9" s="106"/>
      <c r="BH9" s="106"/>
      <c r="BI9" s="106"/>
      <c r="BJ9" s="106"/>
      <c r="BK9" s="106"/>
      <c r="BL9" s="106"/>
      <c r="BM9" s="106"/>
      <c r="BN9" s="106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3">
        <v>2006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23">
        <v>2007</v>
      </c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14">
        <v>2008</v>
      </c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4">
        <v>2009</v>
      </c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1">
        <v>2010</v>
      </c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62">
        <v>2011</v>
      </c>
      <c r="EH9" s="62"/>
      <c r="EI9" s="62"/>
      <c r="EJ9" s="62"/>
      <c r="EK9" s="62"/>
      <c r="EL9" s="62"/>
      <c r="EM9" s="84">
        <v>2011</v>
      </c>
      <c r="EN9" s="85"/>
      <c r="EO9" s="86"/>
      <c r="EP9" s="93">
        <v>2012</v>
      </c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5"/>
      <c r="FB9" s="125">
        <v>2013</v>
      </c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7"/>
      <c r="FN9" s="128">
        <v>2014</v>
      </c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89">
        <v>2015</v>
      </c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9">
        <v>2016</v>
      </c>
      <c r="GW9" s="110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20">
        <v>2018</v>
      </c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2"/>
      <c r="HV9" s="76">
        <v>2019</v>
      </c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>
        <v>2020</v>
      </c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>
      <c r="A11" s="78" t="s">
        <v>68</v>
      </c>
      <c r="B11" s="7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>
      <c r="A12" s="100"/>
      <c r="B12" s="8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aca="true" t="shared" si="0" ref="IS12:IS42">+IR12-IQ12</f>
        <v>-14</v>
      </c>
      <c r="IT12" s="1"/>
      <c r="IU12" s="1"/>
      <c r="IV12" s="1"/>
    </row>
    <row r="13" spans="1:256" s="5" customFormat="1" ht="16.5" customHeight="1">
      <c r="A13" s="100"/>
      <c r="B13" s="8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>
      <c r="A14" s="100"/>
      <c r="B14" s="8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>
      <c r="A15" s="100"/>
      <c r="B15" s="8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>
      <c r="A16" s="100"/>
      <c r="B16" s="8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3">
        <v>125069</v>
      </c>
      <c r="P16" s="83">
        <v>132837</v>
      </c>
      <c r="Q16" s="83">
        <v>127982</v>
      </c>
      <c r="R16" s="83">
        <v>134937</v>
      </c>
      <c r="S16" s="83">
        <v>128138</v>
      </c>
      <c r="T16" s="83">
        <v>132222</v>
      </c>
      <c r="U16" s="83">
        <v>127513</v>
      </c>
      <c r="V16" s="83">
        <v>113266</v>
      </c>
      <c r="W16" s="83">
        <v>121026</v>
      </c>
      <c r="X16" s="83">
        <v>130746</v>
      </c>
      <c r="Y16" s="83">
        <v>140659</v>
      </c>
      <c r="Z16" s="83">
        <v>133530</v>
      </c>
      <c r="AA16" s="83">
        <v>141390</v>
      </c>
      <c r="AB16" s="83">
        <v>135945</v>
      </c>
      <c r="AC16" s="83">
        <v>134600</v>
      </c>
      <c r="AD16" s="8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customHeight="1" hidden="1">
      <c r="A17" s="100"/>
      <c r="B17" s="8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>
      <c r="A18" s="100"/>
      <c r="B18" s="8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customHeight="1" hidden="1">
      <c r="A19" s="100"/>
      <c r="B19" s="8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>
      <c r="A20" s="100"/>
      <c r="B20" s="8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>
      <c r="A21" s="100"/>
      <c r="B21" s="8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>
      <c r="A22" s="100"/>
      <c r="B22" s="8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>
      <c r="A23" s="100"/>
      <c r="B23" s="8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2:256" s="5" customFormat="1" ht="21.75" customHeight="1" thickBot="1" thickTop="1">
      <c r="B24" s="29"/>
      <c r="C24" s="101" t="s">
        <v>46</v>
      </c>
      <c r="D24" s="101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aca="true" t="shared" si="5" ref="IK24:IP24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Bot="1" thickTop="1">
      <c r="A25" s="77" t="s">
        <v>41</v>
      </c>
      <c r="B25" s="81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customHeight="1" hidden="1" thickBot="1" thickTop="1">
      <c r="A26" s="77"/>
      <c r="B26" s="81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6" ref="HQ26:HS27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Bot="1" thickTop="1">
      <c r="A27" s="77"/>
      <c r="B27" s="81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7" ref="HJ27:HP2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Bot="1" thickTop="1">
      <c r="A28" s="78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2:256" s="5" customFormat="1" ht="19.5" customHeight="1" thickBot="1" thickTop="1">
      <c r="B29" s="34"/>
      <c r="C29" s="82" t="s">
        <v>47</v>
      </c>
      <c r="D29" s="82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8" ref="HG29:HO29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aca="true" t="shared" si="9" ref="HP29:HV2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aca="true" t="shared" si="10" ref="HW29:ID29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9075.516129032258</v>
      </c>
      <c r="IA29" s="37">
        <f t="shared" si="10"/>
        <v>8622</v>
      </c>
      <c r="IB29" s="37">
        <f t="shared" si="10"/>
        <v>6978.903225806452</v>
      </c>
      <c r="IC29" s="37">
        <f t="shared" si="10"/>
        <v>9093</v>
      </c>
      <c r="ID29" s="37">
        <f t="shared" si="10"/>
        <v>8870.566666666668</v>
      </c>
      <c r="IE29" s="37">
        <f aca="true" t="shared" si="11" ref="IE29:IJ29">+SUM(IE25:IE28)</f>
        <v>6755.548387096775</v>
      </c>
      <c r="IF29" s="37">
        <f t="shared" si="11"/>
        <v>9128.433333333332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aca="true" t="shared" si="12" ref="IK29:IP29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customHeight="1" hidden="1" thickBot="1" thickTop="1">
      <c r="A30" s="77" t="s">
        <v>69</v>
      </c>
      <c r="B30" s="81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aca="true" t="shared" si="13" ref="IJ30:IO30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Bot="1" thickTop="1">
      <c r="A31" s="77"/>
      <c r="B31" s="81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Bot="1" thickTop="1">
      <c r="A32" s="77"/>
      <c r="B32" s="81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customHeight="1" hidden="1" thickBot="1" thickTop="1">
      <c r="A33" s="7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customHeight="1" hidden="1" thickBot="1" thickTop="1">
      <c r="A34" s="78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4" ref="HQ37:HT38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2:256" s="5" customFormat="1" ht="20.25" customHeight="1" thickTop="1">
      <c r="B40" s="44"/>
      <c r="C40" s="97" t="s">
        <v>48</v>
      </c>
      <c r="D40" s="9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5" ref="HG40:HO40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6" ref="HS40:HY40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aca="true" t="shared" si="17" ref="HZ40:IE40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</v>
      </c>
      <c r="IF40" s="40">
        <f>+SUM(IF31:IF39)</f>
        <v>29137.833333333332</v>
      </c>
      <c r="IG40" s="40">
        <f>+SUM(IG31:IG39)</f>
        <v>27186</v>
      </c>
      <c r="IH40" s="40">
        <f aca="true" t="shared" si="18" ref="IH40:IM40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2:253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2:256" s="5" customFormat="1" ht="41.25" customHeight="1" thickBot="1">
      <c r="B42" s="45"/>
      <c r="C42" s="87" t="s">
        <v>78</v>
      </c>
      <c r="D42" s="8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9" ref="HG42:HO42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aca="true" t="shared" si="20" ref="HP42:HU42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1" ref="IB42:IH42">+IB24+IB29+IB40</f>
        <v>43916.64516129032</v>
      </c>
      <c r="IC42" s="70">
        <f t="shared" si="21"/>
        <v>56370.35483870968</v>
      </c>
      <c r="ID42" s="70">
        <f t="shared" si="21"/>
        <v>59151.3</v>
      </c>
      <c r="IE42" s="70">
        <f t="shared" si="21"/>
        <v>56044.16129032258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51" ht="12.75">
      <c r="HW45" s="3"/>
      <c r="ID45" s="3"/>
      <c r="IL45" s="3"/>
      <c r="IQ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A7:IR7"/>
    <mergeCell ref="A6:IR6"/>
    <mergeCell ref="A5:IR5"/>
    <mergeCell ref="HJ9:HU9"/>
    <mergeCell ref="DI9:DT9"/>
    <mergeCell ref="CK9:CV9"/>
    <mergeCell ref="FB9:FM9"/>
    <mergeCell ref="FN9:FY9"/>
    <mergeCell ref="AG9:AR9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S16:S17"/>
    <mergeCell ref="AB16:AB17"/>
    <mergeCell ref="Q16:Q17"/>
    <mergeCell ref="U16:U17"/>
    <mergeCell ref="AD16:AD17"/>
    <mergeCell ref="A11:A23"/>
    <mergeCell ref="C42:D42"/>
    <mergeCell ref="W16:W17"/>
    <mergeCell ref="X16:X17"/>
    <mergeCell ref="AC16:AC17"/>
    <mergeCell ref="HV9:IG9"/>
    <mergeCell ref="FZ9:GK9"/>
    <mergeCell ref="BO9:BZ9"/>
    <mergeCell ref="EP9:FA9"/>
    <mergeCell ref="AB9:AF9"/>
    <mergeCell ref="C40:D40"/>
    <mergeCell ref="IH9:IR9"/>
    <mergeCell ref="A33:A34"/>
    <mergeCell ref="B11:B23"/>
    <mergeCell ref="B30:B32"/>
    <mergeCell ref="C29:D29"/>
    <mergeCell ref="P16:P17"/>
    <mergeCell ref="EM9:EO9"/>
    <mergeCell ref="C9:D9"/>
    <mergeCell ref="R16:R17"/>
    <mergeCell ref="O16:O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2020-09-15T17:23:06Z</cp:lastPrinted>
  <dcterms:created xsi:type="dcterms:W3CDTF">1997-07-01T22:48:52Z</dcterms:created>
  <dcterms:modified xsi:type="dcterms:W3CDTF">2020-12-07T22:04:24Z</dcterms:modified>
  <cp:category/>
  <cp:version/>
  <cp:contentType/>
  <cp:contentStatus/>
</cp:coreProperties>
</file>